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155" windowHeight="9630" activeTab="0"/>
  </bookViews>
  <sheets>
    <sheet name="VSWR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<sst xmlns="http://schemas.openxmlformats.org/spreadsheetml/2006/main" count="14" uniqueCount="13">
  <si>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VSWR測定</t>
  </si>
  <si>
    <t>dbm</t>
  </si>
  <si>
    <t>dbm</t>
  </si>
  <si>
    <t>Pf=</t>
  </si>
  <si>
    <t>Pr=</t>
  </si>
  <si>
    <t>Return Loss=
20Log(|Γ|)</t>
  </si>
  <si>
    <t>db</t>
  </si>
  <si>
    <t>mW</t>
  </si>
  <si>
    <t>VSWR=</t>
  </si>
  <si>
    <t>|Γ|(反射係数)=√(Pr/Pf)</t>
  </si>
  <si>
    <t xml:space="preserve"> 進行波電力 Pf(db)=</t>
  </si>
  <si>
    <t>反射波電力 Pr(db)=</t>
  </si>
  <si>
    <t>←黒枠にデータ入力。通常反射波電力のみで良い。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</si>
</sst>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ゴシック"/>
      <family val="3"/>
    </font>
    <font>
      <sz val="2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17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3" max="3" width="35.8515625" style="0" customWidth="1"/>
  </cols>
  <sheetData>
    <row r="3" ht="25.5">
      <c r="C3" s="4" t="s">
        <v>0</v>
      </c>
    </row>
    <row r="5" ht="14.25" thickBot="1"/>
    <row r="6" spans="3:10" ht="19.5" thickBot="1">
      <c r="C6" s="1" t="s">
        <v>10</v>
      </c>
      <c r="D6" s="5">
        <v>0</v>
      </c>
      <c r="E6" s="2" t="s">
        <v>1</v>
      </c>
      <c r="F6" s="6" t="s">
        <v>12</v>
      </c>
      <c r="G6" s="7"/>
      <c r="H6" s="7"/>
      <c r="I6" s="7"/>
      <c r="J6" s="7"/>
    </row>
    <row r="7" spans="3:10" ht="19.5" thickBot="1">
      <c r="C7" s="1"/>
      <c r="D7" s="2"/>
      <c r="E7" s="2"/>
      <c r="F7" s="7"/>
      <c r="G7" s="7"/>
      <c r="H7" s="7"/>
      <c r="I7" s="7"/>
      <c r="J7" s="7"/>
    </row>
    <row r="8" spans="3:10" ht="19.5" thickBot="1">
      <c r="C8" s="1" t="s">
        <v>11</v>
      </c>
      <c r="D8" s="5">
        <v>-13</v>
      </c>
      <c r="E8" s="2" t="s">
        <v>2</v>
      </c>
      <c r="F8" s="7"/>
      <c r="G8" s="7"/>
      <c r="H8" s="7"/>
      <c r="I8" s="7"/>
      <c r="J8" s="7"/>
    </row>
    <row r="9" spans="3:5" ht="18.75">
      <c r="C9" s="1"/>
      <c r="D9" s="2"/>
      <c r="E9" s="2"/>
    </row>
    <row r="10" spans="3:5" ht="18.75">
      <c r="C10" s="1" t="s">
        <v>3</v>
      </c>
      <c r="D10" s="2">
        <f>10^(D6/10)</f>
        <v>1</v>
      </c>
      <c r="E10" s="2" t="s">
        <v>7</v>
      </c>
    </row>
    <row r="11" spans="3:5" ht="18.75">
      <c r="C11" s="1" t="s">
        <v>4</v>
      </c>
      <c r="D11" s="2">
        <f>10^(D8/10)</f>
        <v>0.050118723362727206</v>
      </c>
      <c r="E11" s="2" t="s">
        <v>7</v>
      </c>
    </row>
    <row r="12" spans="3:5" ht="18.75">
      <c r="C12" s="1"/>
      <c r="D12" s="2"/>
      <c r="E12" s="2"/>
    </row>
    <row r="13" spans="3:5" ht="18.75">
      <c r="C13" s="1" t="s">
        <v>9</v>
      </c>
      <c r="D13" s="2">
        <f>SQRT(D11/D10)</f>
        <v>0.22387211385683392</v>
      </c>
      <c r="E13" s="2"/>
    </row>
    <row r="14" spans="3:5" ht="18.75">
      <c r="C14" s="1"/>
      <c r="D14" s="2"/>
      <c r="E14" s="2"/>
    </row>
    <row r="15" spans="3:5" ht="37.5">
      <c r="C15" s="3" t="s">
        <v>5</v>
      </c>
      <c r="D15" s="2">
        <f>20*LOG(D13)</f>
        <v>-13.000000000000004</v>
      </c>
      <c r="E15" s="2" t="s">
        <v>6</v>
      </c>
    </row>
    <row r="16" spans="3:5" ht="18.75">
      <c r="C16" s="2"/>
      <c r="D16" s="2"/>
      <c r="E16" s="2"/>
    </row>
    <row r="17" spans="3:5" ht="18.75">
      <c r="C17" s="1" t="s">
        <v>8</v>
      </c>
      <c r="D17" s="2">
        <f>(1+D13)/(1-D13)</f>
        <v>1.5768949108872452</v>
      </c>
      <c r="E17" s="2"/>
    </row>
  </sheetData>
  <sheetProtection/>
  <mergeCells count="1">
    <mergeCell ref="F6:J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kitamura</dc:creator>
  <cp:keywords/>
  <dc:description/>
  <cp:lastModifiedBy>kitamura</cp:lastModifiedBy>
  <dcterms:created xsi:type="dcterms:W3CDTF">2014-02-11T03:46:47Z</dcterms:created>
  <dcterms:modified xsi:type="dcterms:W3CDTF">2014-02-19T17:12:17Z</dcterms:modified>
  <cp:category/>
  <cp:version/>
  <cp:contentType/>
  <cp:contentStatus/>
</cp:coreProperties>
</file>